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خامس - الإحصاءات الثقافية والاجتماعية\"/>
    </mc:Choice>
  </mc:AlternateContent>
  <bookViews>
    <workbookView xWindow="0" yWindow="0" windowWidth="24000" windowHeight="10425"/>
  </bookViews>
  <sheets>
    <sheet name="جدول 01-5 Table " sheetId="1" r:id="rId1"/>
  </sheets>
  <definedNames>
    <definedName name="_xlnm.Print_Area" localSheetId="0">'جدول 01-5 Table '!$A$1:$K$21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C18" i="1"/>
  <c r="B18" i="1"/>
  <c r="J17" i="1"/>
  <c r="D17" i="1"/>
  <c r="J16" i="1"/>
  <c r="D16" i="1"/>
  <c r="J15" i="1"/>
  <c r="D15" i="1"/>
  <c r="J14" i="1"/>
  <c r="D14" i="1"/>
  <c r="J13" i="1"/>
  <c r="D13" i="1"/>
  <c r="D12" i="1"/>
  <c r="J11" i="1"/>
  <c r="D11" i="1"/>
  <c r="J10" i="1"/>
  <c r="J18" i="1" s="1"/>
  <c r="D10" i="1"/>
  <c r="D18" i="1" s="1"/>
  <c r="G9" i="1"/>
  <c r="F9" i="1"/>
  <c r="E9" i="1"/>
  <c r="G8" i="1"/>
  <c r="F8" i="1"/>
  <c r="E8" i="1"/>
</calcChain>
</file>

<file path=xl/sharedStrings.xml><?xml version="1.0" encoding="utf-8"?>
<sst xmlns="http://schemas.openxmlformats.org/spreadsheetml/2006/main" count="46" uniqueCount="35">
  <si>
    <t>زوار الحدائق العامة وحديقة الحيوان ومدينة الطفل حسب النوع*- إمارة دبي</t>
  </si>
  <si>
    <t>Visitors of Public Parks, Zoo and Children's City by Type* - Emirate of Dubai</t>
  </si>
  <si>
    <t>(2016 - 2014)</t>
  </si>
  <si>
    <t>جـــدول ( 01 - 05 ) Table</t>
  </si>
  <si>
    <t>البيـــان</t>
  </si>
  <si>
    <t>طلاب</t>
  </si>
  <si>
    <t>زوار
آخرون</t>
  </si>
  <si>
    <t>المجموع</t>
  </si>
  <si>
    <t>Title</t>
  </si>
  <si>
    <t>Students</t>
  </si>
  <si>
    <t>Other
Visitors</t>
  </si>
  <si>
    <t>Total</t>
  </si>
  <si>
    <t>حديقة مشرف</t>
  </si>
  <si>
    <t>Mushref  Park</t>
  </si>
  <si>
    <t>حديقة الصفا</t>
  </si>
  <si>
    <t>AL Safa Park</t>
  </si>
  <si>
    <t xml:space="preserve"> شاطىء جميرا</t>
  </si>
  <si>
    <t>…</t>
  </si>
  <si>
    <t>...</t>
  </si>
  <si>
    <t>Jumeira Beach</t>
  </si>
  <si>
    <t>حديقة الخور</t>
  </si>
  <si>
    <t>Al Khor Park</t>
  </si>
  <si>
    <t>حديقة الممزر</t>
  </si>
  <si>
    <t>Al Mamzer Park</t>
  </si>
  <si>
    <t>حديقة زعبيل</t>
  </si>
  <si>
    <t>Zabeel Park</t>
  </si>
  <si>
    <t>مدينة الطفل</t>
  </si>
  <si>
    <t>Children's City</t>
  </si>
  <si>
    <t>حديقة الحيوان</t>
  </si>
  <si>
    <t>zoo</t>
  </si>
  <si>
    <t xml:space="preserve">المجموع   </t>
  </si>
  <si>
    <t>*  لا تشمل حدائق الأحياء السكنية</t>
  </si>
  <si>
    <t>*  Excluding Residential Communities Parks</t>
  </si>
  <si>
    <t xml:space="preserve">   المصدر : بلدية دبي</t>
  </si>
  <si>
    <t xml:space="preserve">   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</si>
</sst>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WinSoft Pro"/>
      <family val="2"/>
    </font>
    <font>
      <sz val="10"/>
      <name val="Myriad Pro"/>
      <family val="2"/>
    </font>
    <font>
      <b/>
      <sz val="11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 readingOrder="2"/>
    </xf>
    <xf numFmtId="0" fontId="6" fillId="3" borderId="10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 indent="1"/>
    </xf>
    <xf numFmtId="3" fontId="1" fillId="2" borderId="0" xfId="0" applyNumberFormat="1" applyFont="1" applyFill="1" applyBorder="1" applyAlignment="1">
      <alignment horizontal="right" vertical="center" indent="1"/>
    </xf>
    <xf numFmtId="3" fontId="6" fillId="2" borderId="0" xfId="0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6" fillId="3" borderId="0" xfId="0" applyFont="1" applyFill="1" applyBorder="1" applyAlignment="1">
      <alignment horizontal="right" vertical="center" indent="1"/>
    </xf>
    <xf numFmtId="3" fontId="1" fillId="3" borderId="0" xfId="0" applyNumberFormat="1" applyFont="1" applyFill="1" applyBorder="1" applyAlignment="1">
      <alignment horizontal="right" vertical="center" indent="1"/>
    </xf>
    <xf numFmtId="3" fontId="6" fillId="3" borderId="0" xfId="0" applyNumberFormat="1" applyFont="1" applyFill="1" applyBorder="1" applyAlignment="1">
      <alignment horizontal="right" vertical="center" indent="1"/>
    </xf>
    <xf numFmtId="0" fontId="6" fillId="3" borderId="0" xfId="0" applyFont="1" applyFill="1" applyAlignment="1">
      <alignment horizontal="left" vertical="center" indent="1"/>
    </xf>
    <xf numFmtId="0" fontId="6" fillId="3" borderId="3" xfId="0" applyFont="1" applyFill="1" applyBorder="1" applyAlignment="1">
      <alignment horizontal="right" vertical="center" indent="1"/>
    </xf>
    <xf numFmtId="3" fontId="6" fillId="3" borderId="3" xfId="0" applyNumberFormat="1" applyFont="1" applyFill="1" applyBorder="1" applyAlignment="1">
      <alignment horizontal="righ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right" vertical="center" readingOrder="2"/>
    </xf>
    <xf numFmtId="0" fontId="9" fillId="2" borderId="0" xfId="0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3" fontId="1" fillId="2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657225</xdr:colOff>
      <xdr:row>1</xdr:row>
      <xdr:rowOff>104775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95775" y="66675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428625</xdr:colOff>
      <xdr:row>0</xdr:row>
      <xdr:rowOff>76200</xdr:rowOff>
    </xdr:from>
    <xdr:to>
      <xdr:col>10</xdr:col>
      <xdr:colOff>1247775</xdr:colOff>
      <xdr:row>1</xdr:row>
      <xdr:rowOff>190500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99625" y="76200"/>
          <a:ext cx="1533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5"/>
  <sheetViews>
    <sheetView rightToLeft="1" tabSelected="1" view="pageBreakPreview" zoomScaleNormal="85" zoomScaleSheetLayoutView="100" workbookViewId="0">
      <selection activeCell="E26" sqref="E26"/>
    </sheetView>
  </sheetViews>
  <sheetFormatPr defaultRowHeight="12.75"/>
  <cols>
    <col min="1" max="1" width="16.85546875" style="1" customWidth="1"/>
    <col min="2" max="2" width="11.85546875" style="1" customWidth="1"/>
    <col min="3" max="3" width="11.5703125" style="1" customWidth="1"/>
    <col min="4" max="4" width="11.42578125" style="1" customWidth="1"/>
    <col min="5" max="5" width="10.7109375" style="1" customWidth="1"/>
    <col min="6" max="6" width="11.42578125" style="1" customWidth="1"/>
    <col min="7" max="7" width="11.28515625" style="1" customWidth="1"/>
    <col min="8" max="8" width="10.7109375" style="1" customWidth="1"/>
    <col min="9" max="9" width="10.85546875" style="1" customWidth="1"/>
    <col min="10" max="10" width="10.7109375" style="1" customWidth="1"/>
    <col min="11" max="11" width="19.42578125" style="1" customWidth="1"/>
    <col min="12" max="17" width="9.140625" style="1"/>
    <col min="18" max="16384" width="9.140625" style="2"/>
  </cols>
  <sheetData>
    <row r="1" spans="1:17" ht="39" customHeight="1"/>
    <row r="2" spans="1:17" s="5" customFormat="1" ht="25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</row>
    <row r="3" spans="1:17" s="8" customFormat="1" ht="25.5" customHeight="1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4"/>
      <c r="M3" s="4"/>
      <c r="N3" s="4"/>
      <c r="O3" s="4"/>
      <c r="P3" s="4"/>
      <c r="Q3" s="4"/>
    </row>
    <row r="4" spans="1:17" s="8" customFormat="1" ht="21.75" customHeight="1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4"/>
      <c r="M4" s="4"/>
      <c r="N4" s="4"/>
      <c r="O4" s="4"/>
      <c r="P4" s="4"/>
      <c r="Q4" s="4"/>
    </row>
    <row r="5" spans="1:17" s="10" customFormat="1" ht="16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9"/>
      <c r="L5" s="1"/>
      <c r="M5" s="1"/>
      <c r="N5" s="1"/>
      <c r="O5" s="1"/>
      <c r="P5" s="1"/>
      <c r="Q5" s="1"/>
    </row>
    <row r="6" spans="1:17" s="10" customFormat="1" ht="24.95" customHeight="1">
      <c r="A6" s="1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10" customFormat="1" ht="29.25" customHeight="1">
      <c r="A7" s="12"/>
      <c r="B7" s="13">
        <v>2014</v>
      </c>
      <c r="C7" s="14"/>
      <c r="D7" s="15"/>
      <c r="E7" s="13">
        <v>2015</v>
      </c>
      <c r="F7" s="14"/>
      <c r="G7" s="15"/>
      <c r="H7" s="13">
        <v>2016</v>
      </c>
      <c r="I7" s="14"/>
      <c r="J7" s="15"/>
      <c r="K7" s="16"/>
      <c r="L7" s="1"/>
      <c r="M7" s="1"/>
      <c r="N7" s="1"/>
      <c r="O7" s="1"/>
      <c r="P7" s="1"/>
      <c r="Q7" s="1"/>
    </row>
    <row r="8" spans="1:17" s="10" customFormat="1" ht="25.5">
      <c r="A8" s="17" t="s">
        <v>4</v>
      </c>
      <c r="B8" s="18" t="s">
        <v>5</v>
      </c>
      <c r="C8" s="19" t="s">
        <v>6</v>
      </c>
      <c r="D8" s="18" t="s">
        <v>7</v>
      </c>
      <c r="E8" s="18" t="str">
        <f t="shared" ref="E8:G9" si="0">H8</f>
        <v>طلاب</v>
      </c>
      <c r="F8" s="19" t="str">
        <f t="shared" si="0"/>
        <v>زوار
آخرون</v>
      </c>
      <c r="G8" s="18" t="str">
        <f t="shared" si="0"/>
        <v>المجموع</v>
      </c>
      <c r="H8" s="18" t="s">
        <v>5</v>
      </c>
      <c r="I8" s="19" t="s">
        <v>6</v>
      </c>
      <c r="J8" s="18" t="s">
        <v>7</v>
      </c>
      <c r="K8" s="20" t="s">
        <v>8</v>
      </c>
      <c r="L8" s="1"/>
      <c r="M8" s="1"/>
      <c r="N8" s="1"/>
      <c r="O8" s="1"/>
      <c r="P8" s="1"/>
      <c r="Q8" s="1"/>
    </row>
    <row r="9" spans="1:17" s="10" customFormat="1" ht="38.25" customHeight="1">
      <c r="A9" s="21"/>
      <c r="B9" s="22" t="s">
        <v>9</v>
      </c>
      <c r="C9" s="23" t="s">
        <v>10</v>
      </c>
      <c r="D9" s="22" t="s">
        <v>11</v>
      </c>
      <c r="E9" s="22" t="str">
        <f t="shared" si="0"/>
        <v>Students</v>
      </c>
      <c r="F9" s="23" t="str">
        <f t="shared" si="0"/>
        <v>Other
Visitors</v>
      </c>
      <c r="G9" s="22" t="str">
        <f t="shared" si="0"/>
        <v>Total</v>
      </c>
      <c r="H9" s="22" t="s">
        <v>9</v>
      </c>
      <c r="I9" s="23" t="s">
        <v>10</v>
      </c>
      <c r="J9" s="22" t="s">
        <v>11</v>
      </c>
      <c r="K9" s="24"/>
      <c r="L9" s="1"/>
      <c r="M9" s="1"/>
      <c r="N9" s="1"/>
      <c r="O9" s="1"/>
      <c r="P9" s="1"/>
      <c r="Q9" s="1"/>
    </row>
    <row r="10" spans="1:17" s="10" customFormat="1" ht="30" customHeight="1">
      <c r="A10" s="25" t="s">
        <v>12</v>
      </c>
      <c r="B10" s="26">
        <v>13178</v>
      </c>
      <c r="C10" s="26">
        <v>857546</v>
      </c>
      <c r="D10" s="27">
        <f>C10+B10</f>
        <v>870724</v>
      </c>
      <c r="E10" s="26">
        <v>10254</v>
      </c>
      <c r="F10" s="26">
        <v>1039514</v>
      </c>
      <c r="G10" s="27">
        <v>1049768</v>
      </c>
      <c r="H10" s="26">
        <v>9205</v>
      </c>
      <c r="I10" s="26">
        <v>1151928</v>
      </c>
      <c r="J10" s="27">
        <f>SUM(H10:I10)</f>
        <v>1161133</v>
      </c>
      <c r="K10" s="28" t="s">
        <v>13</v>
      </c>
      <c r="L10" s="1"/>
      <c r="M10" s="1"/>
      <c r="N10" s="1"/>
      <c r="O10" s="1"/>
      <c r="P10" s="1"/>
      <c r="Q10" s="1"/>
    </row>
    <row r="11" spans="1:17" s="10" customFormat="1" ht="30" customHeight="1">
      <c r="A11" s="29" t="s">
        <v>14</v>
      </c>
      <c r="B11" s="30">
        <v>3193</v>
      </c>
      <c r="C11" s="30">
        <v>910310</v>
      </c>
      <c r="D11" s="31">
        <f>C11+B11</f>
        <v>913503</v>
      </c>
      <c r="E11" s="30">
        <v>419</v>
      </c>
      <c r="F11" s="30">
        <v>289900</v>
      </c>
      <c r="G11" s="31">
        <v>290319</v>
      </c>
      <c r="H11" s="30">
        <v>287</v>
      </c>
      <c r="I11" s="30">
        <v>229242</v>
      </c>
      <c r="J11" s="27">
        <f t="shared" ref="J11:J17" si="1">SUM(H11:I11)</f>
        <v>229529</v>
      </c>
      <c r="K11" s="32" t="s">
        <v>15</v>
      </c>
      <c r="L11" s="1"/>
      <c r="M11" s="1"/>
      <c r="N11" s="1"/>
      <c r="O11" s="1"/>
      <c r="P11" s="1"/>
      <c r="Q11" s="1"/>
    </row>
    <row r="12" spans="1:17" s="10" customFormat="1" ht="30" customHeight="1">
      <c r="A12" s="25" t="s">
        <v>16</v>
      </c>
      <c r="B12" s="26">
        <v>2132</v>
      </c>
      <c r="C12" s="26">
        <v>896863</v>
      </c>
      <c r="D12" s="27">
        <f t="shared" ref="D12:D17" si="2">C12+B12</f>
        <v>898995</v>
      </c>
      <c r="E12" s="26" t="s">
        <v>17</v>
      </c>
      <c r="F12" s="26" t="s">
        <v>17</v>
      </c>
      <c r="G12" s="27" t="s">
        <v>17</v>
      </c>
      <c r="H12" s="26" t="s">
        <v>18</v>
      </c>
      <c r="I12" s="26" t="s">
        <v>18</v>
      </c>
      <c r="J12" s="27" t="s">
        <v>18</v>
      </c>
      <c r="K12" s="28" t="s">
        <v>19</v>
      </c>
      <c r="L12" s="1"/>
      <c r="M12" s="1"/>
      <c r="N12" s="1"/>
      <c r="O12" s="1"/>
      <c r="P12" s="1"/>
      <c r="Q12" s="1"/>
    </row>
    <row r="13" spans="1:17" s="10" customFormat="1" ht="30" customHeight="1">
      <c r="A13" s="29" t="s">
        <v>20</v>
      </c>
      <c r="B13" s="30">
        <v>77226</v>
      </c>
      <c r="C13" s="30">
        <v>1084221</v>
      </c>
      <c r="D13" s="31">
        <f t="shared" si="2"/>
        <v>1161447</v>
      </c>
      <c r="E13" s="30">
        <v>64260</v>
      </c>
      <c r="F13" s="30">
        <v>1253157</v>
      </c>
      <c r="G13" s="31">
        <v>1317417</v>
      </c>
      <c r="H13" s="30">
        <v>68597</v>
      </c>
      <c r="I13" s="30">
        <v>1230941</v>
      </c>
      <c r="J13" s="27">
        <f t="shared" si="1"/>
        <v>1299538</v>
      </c>
      <c r="K13" s="32" t="s">
        <v>21</v>
      </c>
      <c r="L13" s="1"/>
      <c r="M13" s="1"/>
      <c r="N13" s="1"/>
      <c r="O13" s="1"/>
      <c r="P13" s="1"/>
      <c r="Q13" s="1"/>
    </row>
    <row r="14" spans="1:17" s="10" customFormat="1" ht="30" customHeight="1">
      <c r="A14" s="25" t="s">
        <v>22</v>
      </c>
      <c r="B14" s="26">
        <v>3612</v>
      </c>
      <c r="C14" s="26">
        <v>1893713</v>
      </c>
      <c r="D14" s="27">
        <f t="shared" si="2"/>
        <v>1897325</v>
      </c>
      <c r="E14" s="26">
        <v>0</v>
      </c>
      <c r="F14" s="26">
        <v>1961609</v>
      </c>
      <c r="G14" s="27">
        <v>1961609</v>
      </c>
      <c r="H14" s="26">
        <v>287</v>
      </c>
      <c r="I14" s="26">
        <v>1844028</v>
      </c>
      <c r="J14" s="27">
        <f t="shared" si="1"/>
        <v>1844315</v>
      </c>
      <c r="K14" s="28" t="s">
        <v>23</v>
      </c>
      <c r="L14" s="1"/>
      <c r="M14" s="1"/>
      <c r="N14" s="1"/>
      <c r="O14" s="1"/>
      <c r="P14" s="1"/>
      <c r="Q14" s="1"/>
    </row>
    <row r="15" spans="1:17" s="10" customFormat="1" ht="30" customHeight="1">
      <c r="A15" s="29" t="s">
        <v>24</v>
      </c>
      <c r="B15" s="30">
        <v>9447</v>
      </c>
      <c r="C15" s="30">
        <v>938286</v>
      </c>
      <c r="D15" s="31">
        <f t="shared" si="2"/>
        <v>947733</v>
      </c>
      <c r="E15" s="30">
        <v>9340</v>
      </c>
      <c r="F15" s="30">
        <v>1263528</v>
      </c>
      <c r="G15" s="31">
        <v>1272868</v>
      </c>
      <c r="H15" s="30">
        <v>23562</v>
      </c>
      <c r="I15" s="30">
        <v>1072147</v>
      </c>
      <c r="J15" s="27">
        <f t="shared" si="1"/>
        <v>1095709</v>
      </c>
      <c r="K15" s="32" t="s">
        <v>25</v>
      </c>
      <c r="L15" s="1"/>
      <c r="M15" s="1"/>
      <c r="N15" s="1"/>
      <c r="O15" s="1"/>
      <c r="P15" s="1"/>
      <c r="Q15" s="1"/>
    </row>
    <row r="16" spans="1:17" s="10" customFormat="1" ht="30" customHeight="1">
      <c r="A16" s="25" t="s">
        <v>26</v>
      </c>
      <c r="B16" s="26">
        <v>44535</v>
      </c>
      <c r="C16" s="26">
        <v>132641</v>
      </c>
      <c r="D16" s="27">
        <f t="shared" si="2"/>
        <v>177176</v>
      </c>
      <c r="E16" s="30"/>
      <c r="F16" s="30">
        <v>108091</v>
      </c>
      <c r="G16" s="27">
        <v>148311</v>
      </c>
      <c r="H16" s="30">
        <v>40599</v>
      </c>
      <c r="I16" s="30">
        <v>77308</v>
      </c>
      <c r="J16" s="27">
        <f t="shared" si="1"/>
        <v>117907</v>
      </c>
      <c r="K16" s="28" t="s">
        <v>27</v>
      </c>
      <c r="L16" s="1"/>
      <c r="M16" s="1"/>
      <c r="N16" s="1"/>
      <c r="O16" s="1"/>
      <c r="P16" s="1"/>
      <c r="Q16" s="1"/>
    </row>
    <row r="17" spans="1:17" s="10" customFormat="1" ht="30" customHeight="1">
      <c r="A17" s="29" t="s">
        <v>28</v>
      </c>
      <c r="B17" s="30">
        <v>24029</v>
      </c>
      <c r="C17" s="30">
        <v>523981</v>
      </c>
      <c r="D17" s="31">
        <f t="shared" si="2"/>
        <v>548010</v>
      </c>
      <c r="E17" s="30">
        <v>20190</v>
      </c>
      <c r="F17" s="30">
        <v>494414</v>
      </c>
      <c r="G17" s="31">
        <v>514604</v>
      </c>
      <c r="H17" s="30">
        <v>15947</v>
      </c>
      <c r="I17" s="30">
        <v>454152</v>
      </c>
      <c r="J17" s="27">
        <f t="shared" si="1"/>
        <v>470099</v>
      </c>
      <c r="K17" s="32" t="s">
        <v>29</v>
      </c>
      <c r="L17" s="1"/>
      <c r="M17" s="1"/>
      <c r="N17" s="1"/>
      <c r="O17" s="1"/>
      <c r="P17" s="1"/>
      <c r="Q17" s="1"/>
    </row>
    <row r="18" spans="1:17" s="36" customFormat="1" ht="27" customHeight="1">
      <c r="A18" s="33" t="s">
        <v>30</v>
      </c>
      <c r="B18" s="34">
        <f>SUM(B10:B17)</f>
        <v>177352</v>
      </c>
      <c r="C18" s="34">
        <f>SUM(C10:C17)</f>
        <v>7237561</v>
      </c>
      <c r="D18" s="34">
        <f>SUM(D10:D17)</f>
        <v>7414913</v>
      </c>
      <c r="E18" s="34">
        <v>104463</v>
      </c>
      <c r="F18" s="34">
        <v>6410213</v>
      </c>
      <c r="G18" s="34">
        <v>6554896</v>
      </c>
      <c r="H18" s="34">
        <f>SUM(H10:H17)</f>
        <v>158484</v>
      </c>
      <c r="I18" s="34">
        <f>SUM(I10:I17)</f>
        <v>6059746</v>
      </c>
      <c r="J18" s="34">
        <f>SUM(J10:J17)</f>
        <v>6218230</v>
      </c>
      <c r="K18" s="35" t="s">
        <v>11</v>
      </c>
      <c r="L18" s="1"/>
      <c r="M18" s="1"/>
      <c r="N18" s="1"/>
      <c r="O18" s="1"/>
      <c r="P18" s="1"/>
      <c r="Q18" s="1"/>
    </row>
    <row r="19" spans="1:17" s="10" customFormat="1" ht="3" customHeight="1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1"/>
      <c r="M19" s="1"/>
      <c r="N19" s="1"/>
      <c r="O19" s="1"/>
      <c r="P19" s="1"/>
      <c r="Q19" s="1"/>
    </row>
    <row r="20" spans="1:17" s="43" customFormat="1" ht="15" customHeight="1">
      <c r="A20" s="40" t="s">
        <v>31</v>
      </c>
      <c r="B20" s="41"/>
      <c r="C20" s="41"/>
      <c r="D20" s="41"/>
      <c r="E20" s="41"/>
      <c r="F20" s="42"/>
      <c r="G20" s="41"/>
      <c r="H20" s="41"/>
      <c r="I20" s="41"/>
      <c r="J20" s="41"/>
      <c r="K20" s="41" t="s">
        <v>32</v>
      </c>
      <c r="L20" s="41"/>
      <c r="M20" s="41"/>
      <c r="N20" s="41"/>
      <c r="O20" s="41"/>
      <c r="P20" s="41"/>
      <c r="Q20" s="41"/>
    </row>
    <row r="21" spans="1:17" s="43" customFormat="1" ht="15" customHeight="1">
      <c r="A21" s="40" t="s">
        <v>33</v>
      </c>
      <c r="B21" s="41"/>
      <c r="C21" s="41"/>
      <c r="D21" s="41"/>
      <c r="E21" s="41"/>
      <c r="F21" s="41"/>
      <c r="G21" s="41"/>
      <c r="H21" s="42"/>
      <c r="I21" s="41"/>
      <c r="J21" s="41"/>
      <c r="K21" s="41" t="s">
        <v>34</v>
      </c>
      <c r="L21" s="41"/>
      <c r="M21" s="41"/>
      <c r="N21" s="41"/>
      <c r="O21" s="41"/>
      <c r="P21" s="41"/>
      <c r="Q21" s="41"/>
    </row>
    <row r="22" spans="1:17" s="1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1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1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10" customFormat="1">
      <c r="A25" s="1"/>
      <c r="B25" s="1"/>
      <c r="C25" s="1"/>
      <c r="D25" s="1"/>
      <c r="E25" s="1"/>
      <c r="F25" s="1"/>
      <c r="G25" s="1"/>
      <c r="H25" s="1"/>
      <c r="I25" s="44"/>
      <c r="J25" s="44"/>
      <c r="K25" s="1"/>
      <c r="L25" s="1"/>
      <c r="M25" s="1"/>
      <c r="N25" s="1"/>
      <c r="O25" s="1"/>
      <c r="P25" s="1"/>
      <c r="Q25" s="1"/>
    </row>
    <row r="26" spans="1:17" s="1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1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1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1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1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1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1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1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1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1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1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1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1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1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1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1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1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1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1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1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1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1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1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1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1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1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1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1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1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1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1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1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1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1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1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1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1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1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10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10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</sheetData>
  <mergeCells count="4">
    <mergeCell ref="A2:K2"/>
    <mergeCell ref="B7:D7"/>
    <mergeCell ref="E7:G7"/>
    <mergeCell ref="H7:J7"/>
  </mergeCells>
  <printOptions horizontalCentered="1" verticalCentered="1"/>
  <pageMargins left="0.39370078740157483" right="0.51181102362204722" top="0.51181102362204722" bottom="0.51181102362204722" header="0.98425196850393704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زوار الحدائق العامة وحديقة الحيوان ومدينة الطفل حسب النوع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E322F50A-2389-4EB0-B322-7D870E2A902C}"/>
</file>

<file path=customXml/itemProps2.xml><?xml version="1.0" encoding="utf-8"?>
<ds:datastoreItem xmlns:ds="http://schemas.openxmlformats.org/officeDocument/2006/customXml" ds:itemID="{7A451E6F-9615-40AA-AEB5-A21F5351AAB9}"/>
</file>

<file path=customXml/itemProps3.xml><?xml version="1.0" encoding="utf-8"?>
<ds:datastoreItem xmlns:ds="http://schemas.openxmlformats.org/officeDocument/2006/customXml" ds:itemID="{FA6F0EFB-CD6B-402A-B4C0-7759B1435706}"/>
</file>

<file path=customXml/itemProps4.xml><?xml version="1.0" encoding="utf-8"?>
<ds:datastoreItem xmlns:ds="http://schemas.openxmlformats.org/officeDocument/2006/customXml" ds:itemID="{91784B54-8763-432F-A310-45A382F08B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01-5 Table </vt:lpstr>
      <vt:lpstr>'جدول 01-5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Parks, Zoo and Childrens City by Type</dc:title>
  <dc:creator>Afaf Kamal Mahmood</dc:creator>
  <cp:lastModifiedBy>Afaf Kamal Mahmood</cp:lastModifiedBy>
  <dcterms:created xsi:type="dcterms:W3CDTF">2017-10-31T09:10:05Z</dcterms:created>
  <dcterms:modified xsi:type="dcterms:W3CDTF">2017-10-31T09:10:30Z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